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60" windowHeight="3600" activeTab="0"/>
  </bookViews>
  <sheets>
    <sheet name="Pocahontas" sheetId="1" r:id="rId1"/>
  </sheets>
  <definedNames>
    <definedName name="_xlnm.Print_Area" localSheetId="0">'Pocahontas'!$A$1:$G$51</definedName>
  </definedNames>
  <calcPr fullCalcOnLoad="1"/>
</workbook>
</file>

<file path=xl/sharedStrings.xml><?xml version="1.0" encoding="utf-8"?>
<sst xmlns="http://schemas.openxmlformats.org/spreadsheetml/2006/main" count="210" uniqueCount="169">
  <si>
    <t>GRANT</t>
  </si>
  <si>
    <t>PROJECT</t>
  </si>
  <si>
    <t>AMOUNT</t>
  </si>
  <si>
    <t>DATE</t>
  </si>
  <si>
    <t>NUMBER</t>
  </si>
  <si>
    <t>PROGRAM</t>
  </si>
  <si>
    <t>STATUS</t>
  </si>
  <si>
    <t>PAID</t>
  </si>
  <si>
    <t>01-88</t>
  </si>
  <si>
    <t>808-88</t>
  </si>
  <si>
    <t>CLOSED</t>
  </si>
  <si>
    <t>R/W EXT PHASE 1</t>
  </si>
  <si>
    <t>07-88</t>
  </si>
  <si>
    <t>848-88</t>
  </si>
  <si>
    <t>CLOSED 07-28-89</t>
  </si>
  <si>
    <t>R/W EXT PHASE 2</t>
  </si>
  <si>
    <t>10-89</t>
  </si>
  <si>
    <t>918-89</t>
  </si>
  <si>
    <t>CLOSED 08-23-90</t>
  </si>
  <si>
    <t>RAMP O/L</t>
  </si>
  <si>
    <t>08-90</t>
  </si>
  <si>
    <t>962-90</t>
  </si>
  <si>
    <t>VO-TECH RAMP</t>
  </si>
  <si>
    <t>05-91</t>
  </si>
  <si>
    <t>1017-91</t>
  </si>
  <si>
    <t>75-25%</t>
  </si>
  <si>
    <t>FENC APRON O/L</t>
  </si>
  <si>
    <t>10-92</t>
  </si>
  <si>
    <t>1141-92</t>
  </si>
  <si>
    <t>CLOSED 07-23-93</t>
  </si>
  <si>
    <t>SEAL COAT</t>
  </si>
  <si>
    <t>07-93</t>
  </si>
  <si>
    <t>1192-93</t>
  </si>
  <si>
    <t>CLOSED 07-20-95</t>
  </si>
  <si>
    <t>HGR</t>
  </si>
  <si>
    <t>1193-93</t>
  </si>
  <si>
    <t>50-50%</t>
  </si>
  <si>
    <t>CANCEL 10-05-93</t>
  </si>
  <si>
    <t>03-94</t>
  </si>
  <si>
    <t>1230-94</t>
  </si>
  <si>
    <t>CLOSED 08-29-96</t>
  </si>
  <si>
    <t>APRON</t>
  </si>
  <si>
    <t>04-94</t>
  </si>
  <si>
    <t>1234-94</t>
  </si>
  <si>
    <t>CLOSED 10-05-94</t>
  </si>
  <si>
    <t>ACCESS ROAD</t>
  </si>
  <si>
    <t>10-96</t>
  </si>
  <si>
    <t>1414-96</t>
  </si>
  <si>
    <t>90-10%</t>
  </si>
  <si>
    <t>CLOSED 08-27-97</t>
  </si>
  <si>
    <t>SEAL R/W</t>
  </si>
  <si>
    <t>09-98</t>
  </si>
  <si>
    <t>1563-98</t>
  </si>
  <si>
    <t>CLOSED 06-09-99</t>
  </si>
  <si>
    <t>R/W O/L</t>
  </si>
  <si>
    <t>1564-98</t>
  </si>
  <si>
    <t>APRON O/L</t>
  </si>
  <si>
    <t>1710-00</t>
  </si>
  <si>
    <t>1711-00</t>
  </si>
  <si>
    <t>Overlay Apron &amp; Taxiway</t>
  </si>
  <si>
    <t>CLOSED 12-11-00</t>
  </si>
  <si>
    <t>CLOSED 01-02-01</t>
  </si>
  <si>
    <t>1759-01</t>
  </si>
  <si>
    <t>1841-01</t>
  </si>
  <si>
    <t>Rwy light mats, fence, &amp; seg. Circle</t>
  </si>
  <si>
    <t>CLOSED 08-22-01</t>
  </si>
  <si>
    <t>CLOSED 07-31-02</t>
  </si>
  <si>
    <t>1954-02</t>
  </si>
  <si>
    <t>1955-02</t>
  </si>
  <si>
    <t>Re-insulate maintenance hangar</t>
  </si>
  <si>
    <t>1956-02</t>
  </si>
  <si>
    <t>Renovate terminal building</t>
  </si>
  <si>
    <t>Rplc Thresh. and RWY lighting sys.</t>
  </si>
  <si>
    <t>Install Self service credit card fuel sys.</t>
  </si>
  <si>
    <t>Widen Main Twy, Repair Rwy Shldrs</t>
  </si>
  <si>
    <t>DESCRIPTION</t>
  </si>
  <si>
    <t>CLOSED 06-16-03</t>
  </si>
  <si>
    <t>CANCEL 10-01-03</t>
  </si>
  <si>
    <t>CLOSED 11-03-03</t>
  </si>
  <si>
    <t>CLOSED 11-05-91</t>
  </si>
  <si>
    <t>2389-06</t>
  </si>
  <si>
    <t>New roof for Terminal Building</t>
  </si>
  <si>
    <t>2419-07</t>
  </si>
  <si>
    <t>Repair hangar roof and some interior sections</t>
  </si>
  <si>
    <t>CLOSED 02-05-07</t>
  </si>
  <si>
    <t>CLOSED 05-03-07</t>
  </si>
  <si>
    <t>2467-07</t>
  </si>
  <si>
    <t>80-20%</t>
  </si>
  <si>
    <t>New 6 bay T-Hangar</t>
  </si>
  <si>
    <t>2482-07</t>
  </si>
  <si>
    <t>Master Plan, PAPI &amp; REIL lights rwy 18</t>
  </si>
  <si>
    <t>2483-07</t>
  </si>
  <si>
    <t>New 80’ X 55’ hangar</t>
  </si>
  <si>
    <t>CLOSED 08-22-07</t>
  </si>
  <si>
    <t>CLOSED 02-26-08</t>
  </si>
  <si>
    <t>CLOSED 07-18-08</t>
  </si>
  <si>
    <t>2635-08</t>
  </si>
  <si>
    <t>CLOSED 09-29-08</t>
  </si>
  <si>
    <t>New hangar access pavement and stub taxiway</t>
  </si>
  <si>
    <t>2767-09</t>
  </si>
  <si>
    <t>RPZ land purchase and obstruction removal</t>
  </si>
  <si>
    <t>CLOSED 09-18-09</t>
  </si>
  <si>
    <t>2987-11</t>
  </si>
  <si>
    <t>Runway pavement rehabilitation</t>
  </si>
  <si>
    <t>CLOSED 06-21-11</t>
  </si>
  <si>
    <t>3042-11</t>
  </si>
  <si>
    <t>Levy repair for airport flooding control</t>
  </si>
  <si>
    <t>CLOSED 03-09-12</t>
  </si>
  <si>
    <t>3189-13</t>
  </si>
  <si>
    <t>Design &amp; construct partial parallel txy to rwy 18</t>
  </si>
  <si>
    <t>CLOSED 03-26-13</t>
  </si>
  <si>
    <t>3277-14</t>
  </si>
  <si>
    <t>Replace taxiway lighting system</t>
  </si>
  <si>
    <t>10% AIP #6</t>
  </si>
  <si>
    <t>10% AIP #5</t>
  </si>
  <si>
    <t>5% AIP #4</t>
  </si>
  <si>
    <t>5% AIP #3</t>
  </si>
  <si>
    <t>5% AIP #2</t>
  </si>
  <si>
    <t>10% AIP #1</t>
  </si>
  <si>
    <t>CLOSED 02-21-14</t>
  </si>
  <si>
    <t>3361-14</t>
  </si>
  <si>
    <t>Construct new hangar for new aviation business</t>
  </si>
  <si>
    <t>3362-14</t>
  </si>
  <si>
    <t>Sitework &amp; apron for new hgr, entrance pvmt.</t>
  </si>
  <si>
    <t>CLOSED 12-02-15</t>
  </si>
  <si>
    <t>CLOSED 10-26-15</t>
  </si>
  <si>
    <t>Rwy &amp; txy rehab, RSA improvements (phase 1)</t>
  </si>
  <si>
    <t>10% AIP #7</t>
  </si>
  <si>
    <t>CLOSED 01-23-17</t>
  </si>
  <si>
    <t>3587-17</t>
  </si>
  <si>
    <t>3655-17</t>
  </si>
  <si>
    <t>Install new 5000 gal fuel systems (100 LL &amp; Jet A)</t>
  </si>
  <si>
    <t>CLOSED 06-13-18</t>
  </si>
  <si>
    <t>3762-19</t>
  </si>
  <si>
    <t>CLOSED 02-28-19</t>
  </si>
  <si>
    <t>Airport Layout Plan (ALP) update</t>
  </si>
  <si>
    <t>3811-19</t>
  </si>
  <si>
    <t>CLOSED 11-15-19</t>
  </si>
  <si>
    <t>Taxiway extension (Design only)</t>
  </si>
  <si>
    <t>3860-20</t>
  </si>
  <si>
    <t>CLOSED 02-21-20</t>
  </si>
  <si>
    <t>Parallel taxiway extension</t>
  </si>
  <si>
    <t>10% AIP #10</t>
  </si>
  <si>
    <t>10% AIP #8</t>
  </si>
  <si>
    <t>10% AIP #9</t>
  </si>
  <si>
    <t>3870-20</t>
  </si>
  <si>
    <t>Construct new 60’ X 60’ hgr for air ambulance service</t>
  </si>
  <si>
    <t>3871-20</t>
  </si>
  <si>
    <t>Construct new terminal building</t>
  </si>
  <si>
    <t>3872-20</t>
  </si>
  <si>
    <t>Construct parking lot &amp; apron for new terminal &amp; hgr</t>
  </si>
  <si>
    <t>CLOSED 02-02-21</t>
  </si>
  <si>
    <t>Replace airport beacon and repaint beacon tower</t>
  </si>
  <si>
    <t>Rwy/txy/apron crack sealing, remark pavements</t>
  </si>
  <si>
    <t>CLOSED 08-17-21</t>
  </si>
  <si>
    <t>3962-21</t>
  </si>
  <si>
    <t>3963-21</t>
  </si>
  <si>
    <t>CLOSED 09-23-21</t>
  </si>
  <si>
    <t>4057-22</t>
  </si>
  <si>
    <t>Construct 4 60’ X 80’ box hangars</t>
  </si>
  <si>
    <t>4058-22</t>
  </si>
  <si>
    <t>Construct apron for 4 new box hangars</t>
  </si>
  <si>
    <t>4059-22</t>
  </si>
  <si>
    <t>Install security fencing and new electronic gate</t>
  </si>
  <si>
    <t>CLOSED 01-12-23</t>
  </si>
  <si>
    <t>CLOSED 01-10-23</t>
  </si>
  <si>
    <t>4127-23</t>
  </si>
  <si>
    <t>OPEN</t>
  </si>
  <si>
    <t>Rehabilitate runway (seal cracks, remark)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</si>
</sst>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/>
    </xf>
    <xf numFmtId="7" fontId="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Alignment="1">
      <alignment/>
    </xf>
    <xf numFmtId="7" fontId="4" fillId="0" borderId="0" xfId="0" applyNumberFormat="1" applyFont="1" applyFill="1" applyAlignment="1" applyProtection="1">
      <alignment/>
      <protection/>
    </xf>
    <xf numFmtId="7" fontId="4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8" fontId="4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7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34">
      <selection activeCell="A51" sqref="A51"/>
    </sheetView>
  </sheetViews>
  <sheetFormatPr defaultColWidth="10.00390625" defaultRowHeight="12.75"/>
  <cols>
    <col min="1" max="1" width="10.00390625" style="2" customWidth="1"/>
    <col min="2" max="2" width="10.421875" style="2" customWidth="1"/>
    <col min="3" max="3" width="12.8515625" style="10" customWidth="1"/>
    <col min="4" max="4" width="18.28125" style="2" customWidth="1"/>
    <col min="5" max="5" width="46.00390625" style="2" customWidth="1"/>
    <col min="6" max="6" width="14.7109375" style="14" customWidth="1"/>
    <col min="7" max="7" width="16.421875" style="10" customWidth="1"/>
    <col min="8" max="8" width="3.421875" style="10" customWidth="1"/>
    <col min="9" max="16384" width="10.00390625" style="10" customWidth="1"/>
  </cols>
  <sheetData>
    <row r="1" spans="1:7" ht="15">
      <c r="A1" s="7" t="s">
        <v>0</v>
      </c>
      <c r="B1" s="7" t="s">
        <v>0</v>
      </c>
      <c r="C1" s="7" t="s">
        <v>0</v>
      </c>
      <c r="D1" s="7" t="s">
        <v>0</v>
      </c>
      <c r="E1" s="7" t="s">
        <v>1</v>
      </c>
      <c r="F1" s="8" t="s">
        <v>0</v>
      </c>
      <c r="G1" s="9" t="s">
        <v>2</v>
      </c>
    </row>
    <row r="2" spans="1:7" ht="15">
      <c r="A2" s="11" t="s">
        <v>3</v>
      </c>
      <c r="B2" s="11" t="s">
        <v>4</v>
      </c>
      <c r="C2" s="11" t="s">
        <v>5</v>
      </c>
      <c r="D2" s="11" t="s">
        <v>6</v>
      </c>
      <c r="E2" s="11" t="s">
        <v>75</v>
      </c>
      <c r="F2" s="12" t="s">
        <v>2</v>
      </c>
      <c r="G2" s="13" t="s">
        <v>7</v>
      </c>
    </row>
    <row r="3" spans="3:7" ht="6" customHeight="1">
      <c r="C3" s="2"/>
      <c r="G3" s="14"/>
    </row>
    <row r="4" spans="1:7" ht="14.25">
      <c r="A4" s="2" t="s">
        <v>8</v>
      </c>
      <c r="B4" s="2" t="s">
        <v>9</v>
      </c>
      <c r="C4" s="2"/>
      <c r="D4" s="2" t="s">
        <v>10</v>
      </c>
      <c r="E4" s="2" t="s">
        <v>11</v>
      </c>
      <c r="F4" s="14">
        <v>30000</v>
      </c>
      <c r="G4" s="14"/>
    </row>
    <row r="5" spans="1:7" ht="14.25">
      <c r="A5" s="2" t="s">
        <v>12</v>
      </c>
      <c r="B5" s="2" t="s">
        <v>13</v>
      </c>
      <c r="C5" s="2"/>
      <c r="D5" s="2" t="s">
        <v>14</v>
      </c>
      <c r="E5" s="2" t="s">
        <v>15</v>
      </c>
      <c r="F5" s="14">
        <v>52000</v>
      </c>
      <c r="G5" s="14">
        <v>52000</v>
      </c>
    </row>
    <row r="6" spans="1:7" ht="14.25">
      <c r="A6" s="2" t="s">
        <v>16</v>
      </c>
      <c r="B6" s="2" t="s">
        <v>17</v>
      </c>
      <c r="C6" s="2"/>
      <c r="D6" s="2" t="s">
        <v>18</v>
      </c>
      <c r="E6" s="2" t="s">
        <v>19</v>
      </c>
      <c r="F6" s="14">
        <v>16462.5</v>
      </c>
      <c r="G6" s="14">
        <v>16306.21</v>
      </c>
    </row>
    <row r="7" spans="1:7" ht="14.25">
      <c r="A7" s="2" t="s">
        <v>20</v>
      </c>
      <c r="B7" s="2" t="s">
        <v>21</v>
      </c>
      <c r="C7" s="2"/>
      <c r="D7" s="2" t="s">
        <v>10</v>
      </c>
      <c r="E7" s="2" t="s">
        <v>22</v>
      </c>
      <c r="F7" s="14">
        <v>11238</v>
      </c>
      <c r="G7" s="14"/>
    </row>
    <row r="8" spans="1:7" ht="14.25">
      <c r="A8" s="2" t="s">
        <v>23</v>
      </c>
      <c r="B8" s="2" t="s">
        <v>24</v>
      </c>
      <c r="C8" s="2" t="s">
        <v>25</v>
      </c>
      <c r="D8" s="2" t="s">
        <v>79</v>
      </c>
      <c r="E8" s="2" t="s">
        <v>26</v>
      </c>
      <c r="F8" s="14">
        <v>30000</v>
      </c>
      <c r="G8" s="14">
        <v>23707.43</v>
      </c>
    </row>
    <row r="9" spans="1:7" ht="14.25">
      <c r="A9" s="2" t="s">
        <v>27</v>
      </c>
      <c r="B9" s="2" t="s">
        <v>28</v>
      </c>
      <c r="C9" s="2" t="s">
        <v>25</v>
      </c>
      <c r="D9" s="2" t="s">
        <v>29</v>
      </c>
      <c r="E9" s="2" t="s">
        <v>30</v>
      </c>
      <c r="F9" s="14">
        <v>42819.75</v>
      </c>
      <c r="G9" s="14">
        <v>42819.75</v>
      </c>
    </row>
    <row r="10" spans="1:7" ht="14.25">
      <c r="A10" s="2" t="s">
        <v>31</v>
      </c>
      <c r="B10" s="2" t="s">
        <v>32</v>
      </c>
      <c r="C10" s="2"/>
      <c r="D10" s="2" t="s">
        <v>33</v>
      </c>
      <c r="E10" s="2" t="s">
        <v>34</v>
      </c>
      <c r="F10" s="14">
        <v>60000</v>
      </c>
      <c r="G10" s="14">
        <v>60000</v>
      </c>
    </row>
    <row r="11" spans="1:7" ht="14.25">
      <c r="A11" s="2" t="s">
        <v>31</v>
      </c>
      <c r="B11" s="2" t="s">
        <v>35</v>
      </c>
      <c r="C11" s="2" t="s">
        <v>36</v>
      </c>
      <c r="D11" s="2" t="s">
        <v>37</v>
      </c>
      <c r="E11" s="2" t="s">
        <v>34</v>
      </c>
      <c r="F11" s="14">
        <v>60000</v>
      </c>
      <c r="G11" s="14">
        <v>0</v>
      </c>
    </row>
    <row r="12" spans="1:7" ht="14.25">
      <c r="A12" s="2" t="s">
        <v>38</v>
      </c>
      <c r="B12" s="2" t="s">
        <v>39</v>
      </c>
      <c r="C12" s="2" t="s">
        <v>25</v>
      </c>
      <c r="D12" s="2" t="s">
        <v>40</v>
      </c>
      <c r="E12" s="2" t="s">
        <v>41</v>
      </c>
      <c r="F12" s="14">
        <v>37265.67</v>
      </c>
      <c r="G12" s="14">
        <v>10855.04</v>
      </c>
    </row>
    <row r="13" spans="1:7" ht="14.25">
      <c r="A13" s="2" t="s">
        <v>42</v>
      </c>
      <c r="B13" s="2" t="s">
        <v>43</v>
      </c>
      <c r="C13" s="2" t="s">
        <v>36</v>
      </c>
      <c r="D13" s="2" t="s">
        <v>44</v>
      </c>
      <c r="E13" s="2" t="s">
        <v>45</v>
      </c>
      <c r="F13" s="14">
        <v>40000</v>
      </c>
      <c r="G13" s="14">
        <v>23909.5</v>
      </c>
    </row>
    <row r="14" spans="1:7" ht="14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50</v>
      </c>
      <c r="F14" s="14">
        <v>55950.3</v>
      </c>
      <c r="G14" s="14">
        <v>43729.66</v>
      </c>
    </row>
    <row r="15" spans="1:10" ht="15">
      <c r="A15" s="2" t="s">
        <v>51</v>
      </c>
      <c r="B15" s="2" t="s">
        <v>52</v>
      </c>
      <c r="C15" s="2" t="s">
        <v>48</v>
      </c>
      <c r="D15" s="2" t="s">
        <v>53</v>
      </c>
      <c r="E15" s="2" t="s">
        <v>54</v>
      </c>
      <c r="F15" s="14">
        <v>144635.24</v>
      </c>
      <c r="G15" s="14">
        <v>140868.39</v>
      </c>
      <c r="J15" s="15"/>
    </row>
    <row r="16" spans="1:10" ht="15">
      <c r="A16" s="2" t="s">
        <v>51</v>
      </c>
      <c r="B16" s="2" t="s">
        <v>55</v>
      </c>
      <c r="C16" s="2" t="s">
        <v>25</v>
      </c>
      <c r="D16" s="2" t="s">
        <v>53</v>
      </c>
      <c r="E16" s="2" t="s">
        <v>56</v>
      </c>
      <c r="F16" s="14">
        <v>31951.18</v>
      </c>
      <c r="G16" s="16">
        <v>27162.5</v>
      </c>
      <c r="J16" s="15"/>
    </row>
    <row r="17" spans="1:7" ht="14.25">
      <c r="A17" s="1">
        <v>36691</v>
      </c>
      <c r="B17" s="2" t="s">
        <v>57</v>
      </c>
      <c r="C17" s="2" t="s">
        <v>25</v>
      </c>
      <c r="D17" s="2" t="s">
        <v>60</v>
      </c>
      <c r="E17" s="2" t="s">
        <v>74</v>
      </c>
      <c r="F17" s="14">
        <v>12862.5</v>
      </c>
      <c r="G17" s="14">
        <v>7125.3</v>
      </c>
    </row>
    <row r="18" spans="1:7" ht="14.25">
      <c r="A18" s="1">
        <v>36691</v>
      </c>
      <c r="B18" s="2" t="s">
        <v>58</v>
      </c>
      <c r="C18" s="2" t="s">
        <v>48</v>
      </c>
      <c r="D18" s="2" t="s">
        <v>61</v>
      </c>
      <c r="E18" s="2" t="s">
        <v>59</v>
      </c>
      <c r="F18" s="14">
        <v>32819.58</v>
      </c>
      <c r="G18" s="14">
        <v>31887.18</v>
      </c>
    </row>
    <row r="19" spans="1:7" ht="14.25">
      <c r="A19" s="1">
        <v>36901</v>
      </c>
      <c r="B19" s="2" t="s">
        <v>62</v>
      </c>
      <c r="C19" s="2" t="s">
        <v>25</v>
      </c>
      <c r="D19" s="4" t="s">
        <v>65</v>
      </c>
      <c r="E19" s="2" t="s">
        <v>72</v>
      </c>
      <c r="F19" s="17">
        <v>61110</v>
      </c>
      <c r="G19" s="18">
        <v>42143.59</v>
      </c>
    </row>
    <row r="20" spans="1:7" ht="14.25">
      <c r="A20" s="1">
        <v>37151</v>
      </c>
      <c r="B20" s="2" t="s">
        <v>63</v>
      </c>
      <c r="C20" s="2" t="s">
        <v>25</v>
      </c>
      <c r="D20" s="4" t="s">
        <v>66</v>
      </c>
      <c r="E20" s="2" t="s">
        <v>64</v>
      </c>
      <c r="F20" s="19">
        <v>31125</v>
      </c>
      <c r="G20" s="16">
        <v>23642.5</v>
      </c>
    </row>
    <row r="21" spans="1:7" ht="14.25">
      <c r="A21" s="1">
        <v>37573</v>
      </c>
      <c r="B21" s="2" t="s">
        <v>67</v>
      </c>
      <c r="C21" s="2" t="s">
        <v>25</v>
      </c>
      <c r="D21" s="4" t="s">
        <v>76</v>
      </c>
      <c r="E21" s="4" t="s">
        <v>73</v>
      </c>
      <c r="F21" s="19">
        <v>23698</v>
      </c>
      <c r="G21" s="19">
        <v>23698</v>
      </c>
    </row>
    <row r="22" spans="1:7" ht="14.25">
      <c r="A22" s="1">
        <v>37573</v>
      </c>
      <c r="B22" s="2" t="s">
        <v>68</v>
      </c>
      <c r="C22" s="2" t="s">
        <v>36</v>
      </c>
      <c r="D22" s="2" t="s">
        <v>77</v>
      </c>
      <c r="E22" s="4" t="s">
        <v>69</v>
      </c>
      <c r="F22" s="19">
        <v>3750</v>
      </c>
      <c r="G22" s="19">
        <v>0</v>
      </c>
    </row>
    <row r="23" spans="1:7" ht="14.25">
      <c r="A23" s="1">
        <v>37573</v>
      </c>
      <c r="B23" s="2" t="s">
        <v>70</v>
      </c>
      <c r="C23" s="2" t="s">
        <v>36</v>
      </c>
      <c r="D23" s="4" t="s">
        <v>78</v>
      </c>
      <c r="E23" s="4" t="s">
        <v>71</v>
      </c>
      <c r="F23" s="19">
        <v>4729.85</v>
      </c>
      <c r="G23" s="19">
        <v>3795.58</v>
      </c>
    </row>
    <row r="24" spans="1:7" ht="12.75" customHeight="1">
      <c r="A24" s="1">
        <v>39029</v>
      </c>
      <c r="B24" s="2" t="s">
        <v>80</v>
      </c>
      <c r="C24" s="3" t="s">
        <v>36</v>
      </c>
      <c r="D24" s="4" t="s">
        <v>84</v>
      </c>
      <c r="E24" s="4" t="s">
        <v>81</v>
      </c>
      <c r="F24" s="5">
        <v>17400</v>
      </c>
      <c r="G24" s="6">
        <v>17125</v>
      </c>
    </row>
    <row r="25" spans="1:7" ht="14.25">
      <c r="A25" s="1">
        <v>39127</v>
      </c>
      <c r="B25" s="2" t="s">
        <v>82</v>
      </c>
      <c r="C25" s="3" t="s">
        <v>36</v>
      </c>
      <c r="D25" s="4" t="s">
        <v>85</v>
      </c>
      <c r="E25" s="2" t="s">
        <v>83</v>
      </c>
      <c r="F25" s="14">
        <v>16500</v>
      </c>
      <c r="G25" s="14">
        <v>15414.5</v>
      </c>
    </row>
    <row r="26" spans="1:7" ht="14.25">
      <c r="A26" s="1">
        <v>39246</v>
      </c>
      <c r="B26" s="2" t="s">
        <v>86</v>
      </c>
      <c r="C26" s="4" t="s">
        <v>87</v>
      </c>
      <c r="D26" s="4" t="s">
        <v>95</v>
      </c>
      <c r="E26" s="3" t="s">
        <v>88</v>
      </c>
      <c r="F26" s="20">
        <v>182872</v>
      </c>
      <c r="G26" s="20">
        <v>182872</v>
      </c>
    </row>
    <row r="27" spans="1:7" ht="14.25">
      <c r="A27" s="1">
        <v>39274</v>
      </c>
      <c r="B27" s="2" t="s">
        <v>89</v>
      </c>
      <c r="C27" s="3" t="s">
        <v>118</v>
      </c>
      <c r="D27" s="4" t="s">
        <v>93</v>
      </c>
      <c r="E27" s="3" t="s">
        <v>90</v>
      </c>
      <c r="F27" s="20">
        <v>16336</v>
      </c>
      <c r="G27" s="20">
        <v>16336</v>
      </c>
    </row>
    <row r="28" spans="1:7" ht="14.25">
      <c r="A28" s="1">
        <v>39274</v>
      </c>
      <c r="B28" s="2" t="s">
        <v>91</v>
      </c>
      <c r="C28" s="3" t="s">
        <v>87</v>
      </c>
      <c r="D28" s="4" t="s">
        <v>94</v>
      </c>
      <c r="E28" s="3" t="s">
        <v>92</v>
      </c>
      <c r="F28" s="5">
        <v>148080</v>
      </c>
      <c r="G28" s="5">
        <v>148080</v>
      </c>
    </row>
    <row r="29" spans="1:7" ht="14.25">
      <c r="A29" s="1">
        <v>39707</v>
      </c>
      <c r="B29" s="2" t="s">
        <v>96</v>
      </c>
      <c r="C29" s="4" t="s">
        <v>117</v>
      </c>
      <c r="D29" s="2" t="s">
        <v>97</v>
      </c>
      <c r="E29" s="21" t="s">
        <v>98</v>
      </c>
      <c r="F29" s="19">
        <v>22369</v>
      </c>
      <c r="G29" s="19">
        <v>22369</v>
      </c>
    </row>
    <row r="30" spans="1:7" ht="14.25">
      <c r="A30" s="1">
        <v>40064</v>
      </c>
      <c r="B30" s="2" t="s">
        <v>99</v>
      </c>
      <c r="C30" s="3" t="s">
        <v>116</v>
      </c>
      <c r="D30" s="2" t="s">
        <v>101</v>
      </c>
      <c r="E30" s="22" t="s">
        <v>100</v>
      </c>
      <c r="F30" s="23">
        <v>12830</v>
      </c>
      <c r="G30" s="23">
        <v>12830</v>
      </c>
    </row>
    <row r="31" spans="1:7" ht="14.25">
      <c r="A31" s="1">
        <v>40708</v>
      </c>
      <c r="B31" s="2" t="s">
        <v>102</v>
      </c>
      <c r="C31" s="3" t="s">
        <v>115</v>
      </c>
      <c r="D31" s="2" t="s">
        <v>104</v>
      </c>
      <c r="E31" s="3" t="s">
        <v>103</v>
      </c>
      <c r="F31" s="20">
        <v>10793</v>
      </c>
      <c r="G31" s="20">
        <v>10793</v>
      </c>
    </row>
    <row r="32" spans="1:7" ht="14.25">
      <c r="A32" s="1">
        <v>40799</v>
      </c>
      <c r="B32" s="2" t="s">
        <v>105</v>
      </c>
      <c r="C32" s="4" t="s">
        <v>36</v>
      </c>
      <c r="D32" s="2" t="s">
        <v>107</v>
      </c>
      <c r="E32" s="4" t="s">
        <v>106</v>
      </c>
      <c r="F32" s="5">
        <v>262579</v>
      </c>
      <c r="G32" s="5">
        <v>262579</v>
      </c>
    </row>
    <row r="33" spans="1:7" ht="14.25">
      <c r="A33" s="1">
        <v>41346</v>
      </c>
      <c r="B33" s="2" t="s">
        <v>108</v>
      </c>
      <c r="C33" s="3" t="s">
        <v>114</v>
      </c>
      <c r="D33" s="2" t="s">
        <v>110</v>
      </c>
      <c r="E33" s="3" t="s">
        <v>109</v>
      </c>
      <c r="F33" s="20">
        <v>35359</v>
      </c>
      <c r="G33" s="19">
        <v>35359</v>
      </c>
    </row>
    <row r="34" spans="1:7" ht="14.25">
      <c r="A34" s="1">
        <v>41682</v>
      </c>
      <c r="B34" s="2" t="s">
        <v>111</v>
      </c>
      <c r="C34" s="3" t="s">
        <v>113</v>
      </c>
      <c r="D34" s="2" t="s">
        <v>119</v>
      </c>
      <c r="E34" s="3" t="s">
        <v>112</v>
      </c>
      <c r="F34" s="20">
        <v>19265</v>
      </c>
      <c r="G34" s="19">
        <v>19265</v>
      </c>
    </row>
    <row r="35" spans="1:7" ht="14.25">
      <c r="A35" s="1">
        <v>41920</v>
      </c>
      <c r="B35" s="2" t="s">
        <v>120</v>
      </c>
      <c r="C35" s="3" t="s">
        <v>87</v>
      </c>
      <c r="D35" s="2" t="s">
        <v>124</v>
      </c>
      <c r="E35" s="3" t="s">
        <v>121</v>
      </c>
      <c r="F35" s="20">
        <v>353537.88</v>
      </c>
      <c r="G35" s="6">
        <f>176769+176768.88</f>
        <v>353537.88</v>
      </c>
    </row>
    <row r="36" spans="1:7" ht="14.25">
      <c r="A36" s="1">
        <v>41920</v>
      </c>
      <c r="B36" s="2" t="s">
        <v>122</v>
      </c>
      <c r="C36" s="3" t="s">
        <v>48</v>
      </c>
      <c r="D36" s="2" t="s">
        <v>125</v>
      </c>
      <c r="E36" s="3" t="s">
        <v>123</v>
      </c>
      <c r="F36" s="20">
        <v>101780.35</v>
      </c>
      <c r="G36" s="6">
        <f>50890.17+48964.34</f>
        <v>99854.51</v>
      </c>
    </row>
    <row r="37" spans="1:7" ht="14.25">
      <c r="A37" s="1">
        <v>42753</v>
      </c>
      <c r="B37" s="2" t="s">
        <v>129</v>
      </c>
      <c r="C37" s="24" t="s">
        <v>127</v>
      </c>
      <c r="D37" s="2" t="s">
        <v>128</v>
      </c>
      <c r="E37" s="24" t="s">
        <v>126</v>
      </c>
      <c r="F37" s="25">
        <v>42906</v>
      </c>
      <c r="G37" s="19">
        <v>42906</v>
      </c>
    </row>
    <row r="38" spans="1:7" ht="14.25">
      <c r="A38" s="1">
        <v>43025</v>
      </c>
      <c r="B38" s="2" t="s">
        <v>130</v>
      </c>
      <c r="C38" s="24" t="s">
        <v>48</v>
      </c>
      <c r="D38" s="2" t="s">
        <v>132</v>
      </c>
      <c r="E38" s="24" t="s">
        <v>131</v>
      </c>
      <c r="F38" s="26">
        <v>136335.6</v>
      </c>
      <c r="G38" s="19">
        <v>136335.6</v>
      </c>
    </row>
    <row r="39" spans="1:7" ht="14.25">
      <c r="A39" s="27">
        <v>43516</v>
      </c>
      <c r="B39" s="3" t="s">
        <v>133</v>
      </c>
      <c r="C39" s="24" t="s">
        <v>143</v>
      </c>
      <c r="D39" s="3" t="s">
        <v>134</v>
      </c>
      <c r="E39" s="24" t="s">
        <v>135</v>
      </c>
      <c r="F39" s="25">
        <v>14659.6</v>
      </c>
      <c r="G39" s="17">
        <v>14659.6</v>
      </c>
    </row>
    <row r="40" spans="1:7" ht="14.25">
      <c r="A40" s="27">
        <v>43698</v>
      </c>
      <c r="B40" s="3" t="s">
        <v>136</v>
      </c>
      <c r="C40" s="24" t="s">
        <v>144</v>
      </c>
      <c r="D40" s="3" t="s">
        <v>137</v>
      </c>
      <c r="E40" s="24" t="s">
        <v>138</v>
      </c>
      <c r="F40" s="25">
        <v>7111.16</v>
      </c>
      <c r="G40" s="17">
        <v>7111.16</v>
      </c>
    </row>
    <row r="41" spans="1:7" ht="14.25">
      <c r="A41" s="27">
        <v>43880</v>
      </c>
      <c r="B41" s="3" t="s">
        <v>139</v>
      </c>
      <c r="C41" s="24" t="s">
        <v>142</v>
      </c>
      <c r="D41" s="3" t="s">
        <v>140</v>
      </c>
      <c r="E41" s="24" t="s">
        <v>141</v>
      </c>
      <c r="F41" s="25">
        <v>67509.94</v>
      </c>
      <c r="G41" s="26">
        <v>67509.94</v>
      </c>
    </row>
    <row r="42" spans="1:7" ht="14.25">
      <c r="A42" s="27">
        <v>43908</v>
      </c>
      <c r="B42" s="3" t="s">
        <v>145</v>
      </c>
      <c r="C42" s="24" t="s">
        <v>36</v>
      </c>
      <c r="D42" s="3" t="s">
        <v>151</v>
      </c>
      <c r="E42" s="24" t="s">
        <v>146</v>
      </c>
      <c r="F42" s="25">
        <v>70955</v>
      </c>
      <c r="G42" s="26">
        <v>70995</v>
      </c>
    </row>
    <row r="43" spans="1:7" ht="14.25">
      <c r="A43" s="27">
        <v>43908</v>
      </c>
      <c r="B43" s="3" t="s">
        <v>147</v>
      </c>
      <c r="C43" s="24" t="s">
        <v>87</v>
      </c>
      <c r="D43" s="3" t="s">
        <v>151</v>
      </c>
      <c r="E43" s="24" t="s">
        <v>148</v>
      </c>
      <c r="F43" s="25">
        <v>250000</v>
      </c>
      <c r="G43" s="26">
        <v>250000</v>
      </c>
    </row>
    <row r="44" spans="1:7" ht="14.25">
      <c r="A44" s="27">
        <v>43908</v>
      </c>
      <c r="B44" s="3" t="s">
        <v>149</v>
      </c>
      <c r="C44" s="24" t="s">
        <v>48</v>
      </c>
      <c r="D44" s="3" t="s">
        <v>151</v>
      </c>
      <c r="E44" s="24" t="s">
        <v>150</v>
      </c>
      <c r="F44" s="25">
        <v>148664.7</v>
      </c>
      <c r="G44" s="26">
        <v>148664.7</v>
      </c>
    </row>
    <row r="45" spans="1:7" ht="14.25">
      <c r="A45" s="27">
        <v>44307</v>
      </c>
      <c r="B45" s="3" t="s">
        <v>155</v>
      </c>
      <c r="C45" s="24" t="s">
        <v>87</v>
      </c>
      <c r="D45" s="3" t="s">
        <v>154</v>
      </c>
      <c r="E45" s="24" t="s">
        <v>152</v>
      </c>
      <c r="F45" s="25">
        <v>26420</v>
      </c>
      <c r="G45" s="26">
        <v>26420</v>
      </c>
    </row>
    <row r="46" spans="1:7" ht="14.25">
      <c r="A46" s="27">
        <v>44307</v>
      </c>
      <c r="B46" s="3" t="s">
        <v>156</v>
      </c>
      <c r="C46" s="24" t="s">
        <v>48</v>
      </c>
      <c r="D46" s="3" t="s">
        <v>157</v>
      </c>
      <c r="E46" s="24" t="s">
        <v>153</v>
      </c>
      <c r="F46" s="25">
        <v>105660</v>
      </c>
      <c r="G46" s="26">
        <v>105660</v>
      </c>
    </row>
    <row r="47" spans="1:7" ht="14.25">
      <c r="A47" s="27">
        <v>44699</v>
      </c>
      <c r="B47" s="3" t="s">
        <v>158</v>
      </c>
      <c r="C47" s="24" t="s">
        <v>87</v>
      </c>
      <c r="D47" s="3" t="s">
        <v>164</v>
      </c>
      <c r="E47" s="24" t="s">
        <v>159</v>
      </c>
      <c r="F47" s="25">
        <v>400000</v>
      </c>
      <c r="G47" s="25">
        <v>400000</v>
      </c>
    </row>
    <row r="48" spans="1:7" ht="14.25">
      <c r="A48" s="27">
        <v>44699</v>
      </c>
      <c r="B48" s="3" t="s">
        <v>160</v>
      </c>
      <c r="C48" s="24" t="s">
        <v>48</v>
      </c>
      <c r="D48" s="3" t="s">
        <v>164</v>
      </c>
      <c r="E48" s="24" t="s">
        <v>161</v>
      </c>
      <c r="F48" s="25">
        <v>150000</v>
      </c>
      <c r="G48" s="25">
        <v>150000</v>
      </c>
    </row>
    <row r="49" spans="1:7" ht="14.25">
      <c r="A49" s="27">
        <v>44699</v>
      </c>
      <c r="B49" s="3" t="s">
        <v>162</v>
      </c>
      <c r="C49" s="24" t="s">
        <v>36</v>
      </c>
      <c r="D49" s="3" t="s">
        <v>165</v>
      </c>
      <c r="E49" s="24" t="s">
        <v>163</v>
      </c>
      <c r="F49" s="25">
        <v>8750</v>
      </c>
      <c r="G49" s="25">
        <v>8750</v>
      </c>
    </row>
    <row r="50" spans="1:7" ht="14.25">
      <c r="A50" s="27">
        <v>44972</v>
      </c>
      <c r="B50" s="3" t="s">
        <v>166</v>
      </c>
      <c r="C50" s="24" t="s">
        <v>48</v>
      </c>
      <c r="D50" s="3" t="s">
        <v>167</v>
      </c>
      <c r="E50" s="24" t="s">
        <v>168</v>
      </c>
      <c r="F50" s="25">
        <v>11700</v>
      </c>
      <c r="G50" s="26"/>
    </row>
    <row r="51" ht="14.25">
      <c r="G51" s="16"/>
    </row>
    <row r="52" ht="14.25">
      <c r="G52" s="16"/>
    </row>
    <row r="53" ht="14.25">
      <c r="G53" s="16"/>
    </row>
    <row r="54" ht="14.25">
      <c r="G54" s="16"/>
    </row>
    <row r="55" ht="14.25">
      <c r="G55" s="16"/>
    </row>
    <row r="56" ht="14.25">
      <c r="G56" s="16"/>
    </row>
  </sheetData>
  <sheetProtection/>
  <printOptions/>
  <pageMargins left="0.47" right="0.2" top="1.08" bottom="0.43" header="0.66" footer="0.18"/>
  <pageSetup horizontalDpi="300" verticalDpi="300" orientation="landscape" r:id="rId1"/>
  <headerFooter alignWithMargins="0">
    <oddHeader>&amp;CPOCAHONTAS MUNICIPAL AIRPORT</oddHeader>
    <oddFooter>&amp;CM70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2021-04-21T19:34:44Z</cp:lastPrinted>
  <dcterms:created xsi:type="dcterms:W3CDTF">2023-03-06T16:59:06Z</dcterms:created>
  <dcterms:modified xsi:type="dcterms:W3CDTF">2023-03-06T16:59:06Z</dcterms:modified>
  <cp:category/>
  <cp:version/>
  <cp:contentType/>
  <cp:contentStatus/>
</cp:coreProperties>
</file>