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McGehee" sheetId="1" r:id="rId1"/>
  </sheets>
  <definedNames>
    <definedName name="_xlnm.Print_Area" localSheetId="0">'McGehee'!$A$1:$G$33</definedName>
  </definedNames>
  <calcPr fullCalcOnLoad="1"/>
</workbook>
</file>

<file path=xl/sharedStrings.xml><?xml version="1.0" encoding="utf-8"?>
<sst xmlns="http://schemas.openxmlformats.org/spreadsheetml/2006/main" count="134" uniqueCount="111">
  <si>
    <t>GRANT</t>
  </si>
  <si>
    <t>PROJECT</t>
  </si>
  <si>
    <t>AMOUNT</t>
  </si>
  <si>
    <t>DATE</t>
  </si>
  <si>
    <t>NUMBER</t>
  </si>
  <si>
    <t>PROGRAM</t>
  </si>
  <si>
    <t>STATUS</t>
  </si>
  <si>
    <t>PAID</t>
  </si>
  <si>
    <t>09-90</t>
  </si>
  <si>
    <t>965-90</t>
  </si>
  <si>
    <t>5% AIP</t>
  </si>
  <si>
    <t>CLOSED 09-26-91</t>
  </si>
  <si>
    <t>R/W EXT</t>
  </si>
  <si>
    <t>04-94</t>
  </si>
  <si>
    <t>1233-94</t>
  </si>
  <si>
    <t>75-25%</t>
  </si>
  <si>
    <t>CLOSED 07-20-95</t>
  </si>
  <si>
    <t>APRON</t>
  </si>
  <si>
    <t>09-95</t>
  </si>
  <si>
    <t>1315-95</t>
  </si>
  <si>
    <t>CANCEL 05-02-97</t>
  </si>
  <si>
    <t>07-96</t>
  </si>
  <si>
    <t>1391-96</t>
  </si>
  <si>
    <t>50-50%</t>
  </si>
  <si>
    <t>CLOSED 04-24-97</t>
  </si>
  <si>
    <t>R/W REPAIR</t>
  </si>
  <si>
    <t>1708-00</t>
  </si>
  <si>
    <t>90-10%</t>
  </si>
  <si>
    <t>1709-00</t>
  </si>
  <si>
    <t>OL. &amp; Remark Apron &amp; Stub Twy</t>
  </si>
  <si>
    <t>Repair Serv. Rd., Twy, &amp; Rwy Lights</t>
  </si>
  <si>
    <t>CLOSED 04-06-01</t>
  </si>
  <si>
    <t>CLOSED 02-21-02</t>
  </si>
  <si>
    <t>DESCRIPTION</t>
  </si>
  <si>
    <t>1988-03</t>
  </si>
  <si>
    <t>Install self-serve fuel, rplc beacon</t>
  </si>
  <si>
    <t>CLOSED 06-11-04</t>
  </si>
  <si>
    <t>2211-05</t>
  </si>
  <si>
    <t>Master Plan</t>
  </si>
  <si>
    <t>CLOSED 11-30-05</t>
  </si>
  <si>
    <t>2359-06</t>
  </si>
  <si>
    <t>Design for runway rehabilitation</t>
  </si>
  <si>
    <t>2422-07</t>
  </si>
  <si>
    <t>CLOSED 03-19-07</t>
  </si>
  <si>
    <t>Security perimeter fencing with gates</t>
  </si>
  <si>
    <t>CLOSED 06-05-07</t>
  </si>
  <si>
    <t>2595-08</t>
  </si>
  <si>
    <t>Rehabilitate runway</t>
  </si>
  <si>
    <t>CLOSED 01-28-08</t>
  </si>
  <si>
    <t>2607-08</t>
  </si>
  <si>
    <t>80-20%</t>
  </si>
  <si>
    <t>Replace airport beacon</t>
  </si>
  <si>
    <t>CLOSED 07-17-08</t>
  </si>
  <si>
    <t>2807-09</t>
  </si>
  <si>
    <t>Purchase land (17 acres) adjacent to airport.</t>
  </si>
  <si>
    <t>CLOSED 02-02-10</t>
  </si>
  <si>
    <t>2847-10</t>
  </si>
  <si>
    <t>Rwy lighting sys. with radio control, relocate vault</t>
  </si>
  <si>
    <t>CLOSED 05-26-10</t>
  </si>
  <si>
    <t>3014-11</t>
  </si>
  <si>
    <t>Install self-serve credit card fueling system</t>
  </si>
  <si>
    <t>3054-11</t>
  </si>
  <si>
    <t>Add Jet A fueling system to existing grant (3014-11)</t>
  </si>
  <si>
    <t>CANCEL 10-25-11</t>
  </si>
  <si>
    <t>CLOSED 04-12-12</t>
  </si>
  <si>
    <t>3158-12</t>
  </si>
  <si>
    <t>Construct new apron &amp; taxiway, Rehab. existing txy</t>
  </si>
  <si>
    <t>CLOSED 11-26-12</t>
  </si>
  <si>
    <t>3214-13</t>
  </si>
  <si>
    <t>New hangar for aviation business</t>
  </si>
  <si>
    <t>5% AIP #8</t>
  </si>
  <si>
    <t>5% AIP #7</t>
  </si>
  <si>
    <t>5% AIP #6</t>
  </si>
  <si>
    <t>5% AIP #4</t>
  </si>
  <si>
    <t>5% AIP #5</t>
  </si>
  <si>
    <t>10% AIP #3</t>
  </si>
  <si>
    <t>CLOSED 05-22-14</t>
  </si>
  <si>
    <t>3422-15</t>
  </si>
  <si>
    <t>Relocate primary and secondary electrical services</t>
  </si>
  <si>
    <t>3571-16</t>
  </si>
  <si>
    <t>10% AIP #9</t>
  </si>
  <si>
    <t>CLOSED 12-05-16</t>
  </si>
  <si>
    <t>Apron expansion – phase 2 (connect taxiway)</t>
  </si>
  <si>
    <t>3629-17</t>
  </si>
  <si>
    <t>Construct apron expansion (phase 3)</t>
  </si>
  <si>
    <t>10% AIP #10</t>
  </si>
  <si>
    <t>CLOSED 07-06-17</t>
  </si>
  <si>
    <t>3700-18</t>
  </si>
  <si>
    <t>Land sale/swap for future access road, Relocate well</t>
  </si>
  <si>
    <t>3721-18</t>
  </si>
  <si>
    <t>Repair runway lighting system</t>
  </si>
  <si>
    <t>CLOSED 10-08-18</t>
  </si>
  <si>
    <t>CLOSED 07-10-19</t>
  </si>
  <si>
    <t>CLOSED 03-10-20</t>
  </si>
  <si>
    <t>3977-21</t>
  </si>
  <si>
    <t>OPEN</t>
  </si>
  <si>
    <t>Land purchase (approximately 1.9 acres)</t>
  </si>
  <si>
    <t>Terminal building rehabilitation</t>
  </si>
  <si>
    <t>4004-21</t>
  </si>
  <si>
    <t>4047-22</t>
  </si>
  <si>
    <t>CLOSED 04-28-22</t>
  </si>
  <si>
    <t>New Masterplan</t>
  </si>
  <si>
    <t>CLOSED 04-05-22</t>
  </si>
  <si>
    <t>10% AIP #11</t>
  </si>
  <si>
    <t>4163-23</t>
  </si>
  <si>
    <t>Drainage ditch relocation</t>
  </si>
  <si>
    <t>4186-23</t>
  </si>
  <si>
    <t>Install perimeter security fencing</t>
  </si>
  <si>
    <t>10% AIP #17</t>
  </si>
  <si>
    <t>4220-23</t>
  </si>
  <si>
    <t>Upgrade existing self-serve fueling system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</si>
</sst>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7" fontId="6" fillId="0" borderId="0" xfId="0" applyNumberFormat="1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7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7" fontId="6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7" fontId="6" fillId="0" borderId="0" xfId="0" applyNumberFormat="1" applyFont="1" applyBorder="1" applyAlignment="1">
      <alignment/>
    </xf>
    <xf numFmtId="8" fontId="6" fillId="0" borderId="0" xfId="0" applyNumberFormat="1" applyFont="1" applyAlignment="1">
      <alignment/>
    </xf>
    <xf numFmtId="8" fontId="42" fillId="0" borderId="0" xfId="0" applyNumberFormat="1" applyFont="1" applyBorder="1" applyAlignment="1">
      <alignment/>
    </xf>
    <xf numFmtId="7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8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8" fontId="6" fillId="0" borderId="0" xfId="0" applyNumberFormat="1" applyFont="1" applyBorder="1" applyAlignment="1">
      <alignment vertical="center"/>
    </xf>
    <xf numFmtId="8" fontId="6" fillId="0" borderId="0" xfId="0" applyNumberFormat="1" applyFont="1" applyFill="1" applyAlignment="1">
      <alignment/>
    </xf>
    <xf numFmtId="164" fontId="6" fillId="0" borderId="0" xfId="0" applyNumberFormat="1" applyFont="1" applyAlignment="1">
      <alignment horizontal="center"/>
    </xf>
    <xf numFmtId="7" fontId="6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6">
      <selection activeCell="A33" sqref="A33"/>
    </sheetView>
  </sheetViews>
  <sheetFormatPr defaultColWidth="10.00390625" defaultRowHeight="12.75"/>
  <cols>
    <col min="1" max="1" width="10.00390625" style="3" customWidth="1"/>
    <col min="2" max="2" width="12.28125" style="3" customWidth="1"/>
    <col min="3" max="3" width="14.140625" style="2" customWidth="1"/>
    <col min="4" max="4" width="19.421875" style="3" customWidth="1"/>
    <col min="5" max="5" width="47.140625" style="3" customWidth="1"/>
    <col min="6" max="6" width="15.00390625" style="1" customWidth="1"/>
    <col min="7" max="7" width="13.28125" style="2" customWidth="1"/>
    <col min="8" max="16384" width="10.00390625" style="2" customWidth="1"/>
  </cols>
  <sheetData>
    <row r="1" spans="1:7" ht="15">
      <c r="A1" s="4" t="s">
        <v>0</v>
      </c>
      <c r="B1" s="4" t="s">
        <v>0</v>
      </c>
      <c r="C1" s="4" t="s">
        <v>0</v>
      </c>
      <c r="D1" s="4" t="s">
        <v>0</v>
      </c>
      <c r="E1" s="4" t="s">
        <v>1</v>
      </c>
      <c r="F1" s="5" t="s">
        <v>0</v>
      </c>
      <c r="G1" s="6" t="s">
        <v>2</v>
      </c>
    </row>
    <row r="2" spans="1:7" ht="15">
      <c r="A2" s="7" t="s">
        <v>3</v>
      </c>
      <c r="B2" s="7" t="s">
        <v>4</v>
      </c>
      <c r="C2" s="7" t="s">
        <v>5</v>
      </c>
      <c r="D2" s="7" t="s">
        <v>6</v>
      </c>
      <c r="E2" s="7" t="s">
        <v>33</v>
      </c>
      <c r="F2" s="8" t="s">
        <v>2</v>
      </c>
      <c r="G2" s="9" t="s">
        <v>7</v>
      </c>
    </row>
    <row r="3" spans="1:7" ht="6" customHeight="1">
      <c r="A3" s="10"/>
      <c r="B3" s="10"/>
      <c r="C3" s="11"/>
      <c r="D3" s="10"/>
      <c r="E3" s="10"/>
      <c r="F3" s="12"/>
      <c r="G3" s="12"/>
    </row>
    <row r="4" spans="1:7" ht="14.25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2">
        <v>40000</v>
      </c>
      <c r="G4" s="12">
        <v>20000</v>
      </c>
    </row>
    <row r="5" spans="1:7" ht="14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2">
        <v>60000</v>
      </c>
      <c r="G5" s="12">
        <v>59867.67</v>
      </c>
    </row>
    <row r="6" spans="1:7" ht="14.25">
      <c r="A6" s="10" t="s">
        <v>18</v>
      </c>
      <c r="B6" s="10" t="s">
        <v>19</v>
      </c>
      <c r="C6" s="10" t="s">
        <v>15</v>
      </c>
      <c r="D6" s="10" t="s">
        <v>20</v>
      </c>
      <c r="E6" s="10" t="s">
        <v>17</v>
      </c>
      <c r="F6" s="12">
        <v>73594</v>
      </c>
      <c r="G6" s="12">
        <v>0</v>
      </c>
    </row>
    <row r="7" spans="1:7" ht="14.25">
      <c r="A7" s="10" t="s">
        <v>21</v>
      </c>
      <c r="B7" s="10" t="s">
        <v>22</v>
      </c>
      <c r="C7" s="10" t="s">
        <v>23</v>
      </c>
      <c r="D7" s="10" t="s">
        <v>24</v>
      </c>
      <c r="E7" s="10" t="s">
        <v>25</v>
      </c>
      <c r="F7" s="12">
        <v>1750</v>
      </c>
      <c r="G7" s="12">
        <v>1750</v>
      </c>
    </row>
    <row r="8" spans="1:7" ht="14.25">
      <c r="A8" s="13">
        <v>36691</v>
      </c>
      <c r="B8" s="10" t="s">
        <v>26</v>
      </c>
      <c r="C8" s="10" t="s">
        <v>27</v>
      </c>
      <c r="D8" s="10" t="s">
        <v>31</v>
      </c>
      <c r="E8" s="10" t="s">
        <v>29</v>
      </c>
      <c r="F8" s="12">
        <v>31671</v>
      </c>
      <c r="G8" s="12">
        <v>23934.54</v>
      </c>
    </row>
    <row r="9" spans="1:7" ht="14.25">
      <c r="A9" s="13">
        <v>36691</v>
      </c>
      <c r="B9" s="10" t="s">
        <v>28</v>
      </c>
      <c r="C9" s="10" t="s">
        <v>15</v>
      </c>
      <c r="D9" s="10" t="s">
        <v>32</v>
      </c>
      <c r="E9" s="10" t="s">
        <v>30</v>
      </c>
      <c r="F9" s="12">
        <v>29100</v>
      </c>
      <c r="G9" s="12">
        <v>12327.07</v>
      </c>
    </row>
    <row r="10" spans="1:7" ht="14.25">
      <c r="A10" s="13">
        <v>37755</v>
      </c>
      <c r="B10" s="10" t="s">
        <v>34</v>
      </c>
      <c r="C10" s="10" t="s">
        <v>15</v>
      </c>
      <c r="D10" s="10" t="s">
        <v>36</v>
      </c>
      <c r="E10" s="10" t="s">
        <v>35</v>
      </c>
      <c r="F10" s="12">
        <v>25210.65</v>
      </c>
      <c r="G10" s="14">
        <v>21519.93</v>
      </c>
    </row>
    <row r="11" spans="1:7" ht="14.25">
      <c r="A11" s="13">
        <v>38666</v>
      </c>
      <c r="B11" s="10" t="s">
        <v>37</v>
      </c>
      <c r="C11" s="10" t="s">
        <v>75</v>
      </c>
      <c r="D11" s="10" t="s">
        <v>39</v>
      </c>
      <c r="E11" s="15" t="s">
        <v>38</v>
      </c>
      <c r="F11" s="16">
        <v>4974</v>
      </c>
      <c r="G11" s="16">
        <v>4974</v>
      </c>
    </row>
    <row r="12" spans="1:7" ht="14.25">
      <c r="A12" s="13">
        <v>38986</v>
      </c>
      <c r="B12" s="10" t="s">
        <v>40</v>
      </c>
      <c r="C12" s="17" t="s">
        <v>74</v>
      </c>
      <c r="D12" s="10" t="s">
        <v>45</v>
      </c>
      <c r="E12" s="18" t="s">
        <v>41</v>
      </c>
      <c r="F12" s="19">
        <v>2106</v>
      </c>
      <c r="G12" s="19">
        <v>2106</v>
      </c>
    </row>
    <row r="13" spans="1:7" s="11" customFormat="1" ht="14.25">
      <c r="A13" s="13">
        <v>39155</v>
      </c>
      <c r="B13" s="10" t="s">
        <v>42</v>
      </c>
      <c r="C13" s="17" t="s">
        <v>73</v>
      </c>
      <c r="D13" s="10" t="s">
        <v>43</v>
      </c>
      <c r="E13" s="10" t="s">
        <v>44</v>
      </c>
      <c r="F13" s="12">
        <v>9215</v>
      </c>
      <c r="G13" s="12">
        <v>9125</v>
      </c>
    </row>
    <row r="14" spans="1:7" s="11" customFormat="1" ht="14.25">
      <c r="A14" s="13">
        <v>39455</v>
      </c>
      <c r="B14" s="10" t="s">
        <v>46</v>
      </c>
      <c r="C14" s="17" t="s">
        <v>72</v>
      </c>
      <c r="D14" s="10" t="s">
        <v>48</v>
      </c>
      <c r="E14" s="10" t="s">
        <v>47</v>
      </c>
      <c r="F14" s="12">
        <v>34662</v>
      </c>
      <c r="G14" s="12">
        <v>34662</v>
      </c>
    </row>
    <row r="15" spans="1:7" s="11" customFormat="1" ht="14.25">
      <c r="A15" s="13">
        <v>39546</v>
      </c>
      <c r="B15" s="10" t="s">
        <v>49</v>
      </c>
      <c r="C15" s="20" t="s">
        <v>50</v>
      </c>
      <c r="D15" s="10" t="s">
        <v>52</v>
      </c>
      <c r="E15" s="10" t="s">
        <v>51</v>
      </c>
      <c r="F15" s="21">
        <v>4796</v>
      </c>
      <c r="G15" s="21">
        <v>4796</v>
      </c>
    </row>
    <row r="16" spans="1:7" s="11" customFormat="1" ht="14.25">
      <c r="A16" s="13">
        <v>40127</v>
      </c>
      <c r="B16" s="10" t="s">
        <v>53</v>
      </c>
      <c r="C16" s="17" t="s">
        <v>27</v>
      </c>
      <c r="D16" s="10" t="s">
        <v>55</v>
      </c>
      <c r="E16" s="22" t="s">
        <v>54</v>
      </c>
      <c r="F16" s="23">
        <v>54990</v>
      </c>
      <c r="G16" s="24">
        <v>54000</v>
      </c>
    </row>
    <row r="17" spans="1:7" s="11" customFormat="1" ht="14.25">
      <c r="A17" s="13">
        <v>40309</v>
      </c>
      <c r="B17" s="10" t="s">
        <v>56</v>
      </c>
      <c r="C17" s="17" t="s">
        <v>71</v>
      </c>
      <c r="D17" s="10" t="s">
        <v>58</v>
      </c>
      <c r="E17" s="17" t="s">
        <v>57</v>
      </c>
      <c r="F17" s="25">
        <v>5534.15</v>
      </c>
      <c r="G17" s="26">
        <v>5257.16</v>
      </c>
    </row>
    <row r="18" spans="1:7" s="11" customFormat="1" ht="14.25">
      <c r="A18" s="13">
        <v>40738</v>
      </c>
      <c r="B18" s="10" t="s">
        <v>59</v>
      </c>
      <c r="C18" s="17" t="s">
        <v>27</v>
      </c>
      <c r="D18" s="10" t="s">
        <v>63</v>
      </c>
      <c r="E18" s="17" t="s">
        <v>60</v>
      </c>
      <c r="F18" s="25">
        <v>75150</v>
      </c>
      <c r="G18" s="24">
        <v>0</v>
      </c>
    </row>
    <row r="19" spans="1:7" s="11" customFormat="1" ht="14.25">
      <c r="A19" s="13">
        <v>40841</v>
      </c>
      <c r="B19" s="10" t="s">
        <v>61</v>
      </c>
      <c r="C19" s="17" t="s">
        <v>27</v>
      </c>
      <c r="D19" s="10" t="s">
        <v>64</v>
      </c>
      <c r="E19" s="17" t="s">
        <v>62</v>
      </c>
      <c r="F19" s="19">
        <v>142200.14</v>
      </c>
      <c r="G19" s="24">
        <v>142200.14</v>
      </c>
    </row>
    <row r="20" spans="1:7" s="11" customFormat="1" ht="14.25">
      <c r="A20" s="13">
        <v>41227</v>
      </c>
      <c r="B20" s="10" t="s">
        <v>65</v>
      </c>
      <c r="C20" s="17" t="s">
        <v>70</v>
      </c>
      <c r="D20" s="10" t="s">
        <v>67</v>
      </c>
      <c r="E20" s="17" t="s">
        <v>66</v>
      </c>
      <c r="F20" s="25">
        <v>25852</v>
      </c>
      <c r="G20" s="24">
        <v>25852</v>
      </c>
    </row>
    <row r="21" spans="1:7" s="11" customFormat="1" ht="14.25">
      <c r="A21" s="13">
        <v>41437</v>
      </c>
      <c r="B21" s="10" t="s">
        <v>68</v>
      </c>
      <c r="C21" s="17" t="s">
        <v>50</v>
      </c>
      <c r="D21" s="10" t="s">
        <v>76</v>
      </c>
      <c r="E21" s="17" t="s">
        <v>69</v>
      </c>
      <c r="F21" s="25">
        <v>213136</v>
      </c>
      <c r="G21" s="27">
        <f>106568+106568</f>
        <v>213136</v>
      </c>
    </row>
    <row r="22" spans="1:7" s="11" customFormat="1" ht="14.25">
      <c r="A22" s="13">
        <v>42144</v>
      </c>
      <c r="B22" s="10" t="s">
        <v>77</v>
      </c>
      <c r="C22" s="18" t="s">
        <v>27</v>
      </c>
      <c r="D22" s="10" t="s">
        <v>93</v>
      </c>
      <c r="E22" s="18" t="s">
        <v>78</v>
      </c>
      <c r="F22" s="32">
        <v>36000</v>
      </c>
      <c r="G22" s="27">
        <f>12406.51+13910.4</f>
        <v>26316.91</v>
      </c>
    </row>
    <row r="23" spans="1:7" s="11" customFormat="1" ht="14.25">
      <c r="A23" s="13">
        <v>42690</v>
      </c>
      <c r="B23" s="10" t="s">
        <v>79</v>
      </c>
      <c r="C23" s="28" t="s">
        <v>80</v>
      </c>
      <c r="D23" s="10" t="s">
        <v>81</v>
      </c>
      <c r="E23" s="28" t="s">
        <v>82</v>
      </c>
      <c r="F23" s="29">
        <v>18808.51</v>
      </c>
      <c r="G23" s="24">
        <v>18808.51</v>
      </c>
    </row>
    <row r="24" spans="1:7" s="11" customFormat="1" ht="14.25">
      <c r="A24" s="13">
        <v>42907</v>
      </c>
      <c r="B24" s="10" t="s">
        <v>83</v>
      </c>
      <c r="C24" s="28" t="s">
        <v>85</v>
      </c>
      <c r="D24" s="10" t="s">
        <v>86</v>
      </c>
      <c r="E24" s="28" t="s">
        <v>84</v>
      </c>
      <c r="F24" s="29">
        <v>33276</v>
      </c>
      <c r="G24" s="24">
        <v>33276</v>
      </c>
    </row>
    <row r="25" spans="1:7" s="11" customFormat="1" ht="14.25">
      <c r="A25" s="13">
        <v>43236</v>
      </c>
      <c r="B25" s="10" t="s">
        <v>87</v>
      </c>
      <c r="C25" s="30" t="s">
        <v>27</v>
      </c>
      <c r="D25" s="10" t="s">
        <v>92</v>
      </c>
      <c r="E25" s="30" t="s">
        <v>88</v>
      </c>
      <c r="F25" s="31">
        <v>15583.19</v>
      </c>
      <c r="G25" s="24">
        <v>15164.18</v>
      </c>
    </row>
    <row r="26" spans="1:7" s="11" customFormat="1" ht="14.25">
      <c r="A26" s="13">
        <v>43327</v>
      </c>
      <c r="B26" s="10" t="s">
        <v>89</v>
      </c>
      <c r="C26" s="28" t="s">
        <v>27</v>
      </c>
      <c r="D26" s="10" t="s">
        <v>91</v>
      </c>
      <c r="E26" s="28" t="s">
        <v>90</v>
      </c>
      <c r="F26" s="29">
        <v>8007.15</v>
      </c>
      <c r="G26" s="24">
        <v>8005.64</v>
      </c>
    </row>
    <row r="27" spans="1:7" s="11" customFormat="1" ht="14.25">
      <c r="A27" s="33">
        <v>44363</v>
      </c>
      <c r="B27" s="17" t="s">
        <v>94</v>
      </c>
      <c r="C27" s="28" t="s">
        <v>27</v>
      </c>
      <c r="D27" s="17" t="s">
        <v>95</v>
      </c>
      <c r="E27" s="28" t="s">
        <v>96</v>
      </c>
      <c r="F27" s="29">
        <v>5287.5</v>
      </c>
      <c r="G27" s="34"/>
    </row>
    <row r="28" spans="1:7" ht="14.25">
      <c r="A28" s="33">
        <v>44461</v>
      </c>
      <c r="B28" s="17" t="s">
        <v>98</v>
      </c>
      <c r="C28" s="28" t="s">
        <v>27</v>
      </c>
      <c r="D28" s="17" t="s">
        <v>102</v>
      </c>
      <c r="E28" s="28" t="s">
        <v>97</v>
      </c>
      <c r="F28" s="29">
        <v>18645.04</v>
      </c>
      <c r="G28" s="34">
        <v>17037.54</v>
      </c>
    </row>
    <row r="29" spans="1:7" ht="14.25">
      <c r="A29" s="33">
        <v>44671</v>
      </c>
      <c r="B29" s="17" t="s">
        <v>99</v>
      </c>
      <c r="C29" s="28" t="s">
        <v>103</v>
      </c>
      <c r="D29" s="17" t="s">
        <v>100</v>
      </c>
      <c r="E29" s="28" t="s">
        <v>101</v>
      </c>
      <c r="F29" s="29">
        <v>11119.75</v>
      </c>
      <c r="G29" s="34">
        <v>11119.75</v>
      </c>
    </row>
    <row r="30" spans="1:7" ht="14.25">
      <c r="A30" s="33">
        <v>45098</v>
      </c>
      <c r="B30" s="17" t="s">
        <v>104</v>
      </c>
      <c r="C30" s="28" t="s">
        <v>27</v>
      </c>
      <c r="D30" s="17" t="s">
        <v>95</v>
      </c>
      <c r="E30" s="28" t="s">
        <v>105</v>
      </c>
      <c r="F30" s="29">
        <v>71325</v>
      </c>
      <c r="G30" s="34"/>
    </row>
    <row r="31" spans="1:7" ht="14.25">
      <c r="A31" s="33">
        <v>45154</v>
      </c>
      <c r="B31" s="17" t="s">
        <v>106</v>
      </c>
      <c r="C31" s="28" t="s">
        <v>108</v>
      </c>
      <c r="D31" s="17" t="s">
        <v>100</v>
      </c>
      <c r="E31" s="28" t="s">
        <v>107</v>
      </c>
      <c r="F31" s="29">
        <v>20801.41</v>
      </c>
      <c r="G31" s="34">
        <v>20801.41</v>
      </c>
    </row>
    <row r="32" spans="1:7" ht="14.25">
      <c r="A32" s="33">
        <v>45246</v>
      </c>
      <c r="B32" s="17" t="s">
        <v>109</v>
      </c>
      <c r="C32" s="28" t="s">
        <v>27</v>
      </c>
      <c r="D32" s="17" t="s">
        <v>95</v>
      </c>
      <c r="E32" s="28" t="s">
        <v>110</v>
      </c>
      <c r="F32" s="29">
        <v>18194.99</v>
      </c>
      <c r="G32" s="34"/>
    </row>
  </sheetData>
  <sheetProtection/>
  <printOptions/>
  <pageMargins left="0.24" right="0.28" top="0.95" bottom="0.77" header="0.48" footer="0.36"/>
  <pageSetup horizontalDpi="300" verticalDpi="300" orientation="landscape" r:id="rId1"/>
  <headerFooter alignWithMargins="0">
    <oddHeader>&amp;CMcGEHEE MUNICIPAL AIRPORT</oddHeader>
    <oddFooter>&amp;C7M1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2023-08-29T14:45:21Z</cp:lastPrinted>
  <dcterms:modified xsi:type="dcterms:W3CDTF">2023-11-17T16:37:40Z</dcterms:modified>
  <cp:category/>
  <cp:version/>
  <cp:contentType/>
  <cp:contentStatus/>
</cp:coreProperties>
</file>